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anluca.guizzardi\Dropbox (Ponte di Legno)\01 Arredi municipio\Manifestazione di interesse\TAV PDF\"/>
    </mc:Choice>
  </mc:AlternateContent>
  <bookViews>
    <workbookView xWindow="0" yWindow="0" windowWidth="28800" windowHeight="14010"/>
  </bookViews>
  <sheets>
    <sheet name="ARREDO" sheetId="2" r:id="rId1"/>
    <sheet name="Foglio1" sheetId="4" r:id="rId2"/>
  </sheets>
  <definedNames>
    <definedName name="_xlnm.Print_Area" localSheetId="0">ARREDO!$A$47:$L$64</definedName>
  </definedNames>
  <calcPr calcId="162913"/>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 i="2" l="1"/>
  <c r="L43" i="2"/>
  <c r="F43" i="2"/>
  <c r="L17" i="2" l="1"/>
  <c r="F17" i="2"/>
  <c r="F11" i="2"/>
  <c r="L18" i="2" l="1"/>
  <c r="F18" i="2"/>
  <c r="L50" i="2" l="1"/>
  <c r="F49" i="2"/>
  <c r="F48" i="2"/>
  <c r="L32" i="2"/>
  <c r="F32" i="2"/>
  <c r="L42" i="2"/>
  <c r="F42" i="2"/>
  <c r="L41" i="2"/>
  <c r="F41" i="2"/>
  <c r="L40" i="2"/>
  <c r="F40" i="2"/>
  <c r="F37" i="2" l="1"/>
  <c r="F36" i="2"/>
  <c r="L39" i="2"/>
  <c r="F39" i="2"/>
  <c r="L38" i="2"/>
  <c r="F38" i="2"/>
  <c r="L36" i="2"/>
  <c r="L31" i="2" l="1"/>
  <c r="F31" i="2"/>
  <c r="L30" i="2"/>
  <c r="F30" i="2"/>
  <c r="L29" i="2"/>
  <c r="F29" i="2"/>
  <c r="L28" i="2"/>
  <c r="F28" i="2"/>
  <c r="L27" i="2"/>
  <c r="F27" i="2"/>
  <c r="L26" i="2"/>
  <c r="F26" i="2"/>
  <c r="L25" i="2"/>
  <c r="F25" i="2"/>
  <c r="L24" i="2"/>
  <c r="F24" i="2"/>
  <c r="L23" i="2"/>
  <c r="F23" i="2"/>
  <c r="L22" i="2"/>
  <c r="F22" i="2"/>
  <c r="L21" i="2"/>
  <c r="F21" i="2"/>
  <c r="L20" i="2"/>
  <c r="E20" i="2"/>
  <c r="D20" i="2"/>
  <c r="L19" i="2"/>
  <c r="F19" i="2"/>
  <c r="L16" i="2"/>
  <c r="F16" i="2"/>
  <c r="L15" i="2"/>
  <c r="F15" i="2"/>
  <c r="L14" i="2"/>
  <c r="F14" i="2"/>
  <c r="L13" i="2"/>
  <c r="F13" i="2"/>
  <c r="L12" i="2"/>
  <c r="F12" i="2"/>
  <c r="L11" i="2"/>
  <c r="L10" i="2"/>
  <c r="F10" i="2"/>
  <c r="F20" i="2" l="1"/>
</calcChain>
</file>

<file path=xl/sharedStrings.xml><?xml version="1.0" encoding="utf-8"?>
<sst xmlns="http://schemas.openxmlformats.org/spreadsheetml/2006/main" count="118" uniqueCount="49">
  <si>
    <t>COMUNE</t>
  </si>
  <si>
    <t>cad</t>
  </si>
  <si>
    <t>ml</t>
  </si>
  <si>
    <t>UNITA' MISURA</t>
  </si>
  <si>
    <t>PIANO           TERRA</t>
  </si>
  <si>
    <t>PIANO                PRIMO</t>
  </si>
  <si>
    <t>TOT QUANTITA'</t>
  </si>
  <si>
    <t>PIANO SEMINTER.</t>
  </si>
  <si>
    <t>UNIONE</t>
  </si>
  <si>
    <t>ARREDO</t>
  </si>
  <si>
    <t>BOISERIE</t>
  </si>
  <si>
    <t>ARCHIVI</t>
  </si>
  <si>
    <r>
      <rPr>
        <b/>
        <sz val="11"/>
        <color theme="1"/>
        <rFont val="Tw Cen MT"/>
        <family val="2"/>
      </rPr>
      <t xml:space="preserve">SISTEMA ARCHIVIAZIONE: </t>
    </r>
    <r>
      <rPr>
        <sz val="11"/>
        <color theme="1"/>
        <rFont val="Tw Cen MT"/>
        <family val="2"/>
      </rPr>
      <t xml:space="preserve">                                                        Sistema di archiviazione mediante scaffali mobili montati sopra una struttura di sostegno che contiene gli organi di scorrimento veri e propri (carrelli) che si muovono sulle guide (binari). Movimentato  tramite un volantino con sistema pignone-catena-riduttore che trasmette il moto alla base mediante accoppiamento ruota dentata-catena. Completo di pedana di livellamento in agglomerato ligneo ignifugo, guarnizioni parapolvere e blocco di sicurezza/serratura.
Composto da:
N°1 modulo fisso singolo a 4 campate con 7 ripiani cad.
N°8 moduli mobili doppi a 4+4 campate con 7 ripiani cad.
Dim:403x720xh250cm </t>
    </r>
  </si>
  <si>
    <r>
      <rPr>
        <b/>
        <sz val="11"/>
        <color theme="1"/>
        <rFont val="Tw Cen MT"/>
        <family val="2"/>
      </rPr>
      <t xml:space="preserve">SISTEMA ARCHIVIAZIONE: </t>
    </r>
    <r>
      <rPr>
        <sz val="11"/>
        <color theme="1"/>
        <rFont val="Tw Cen MT"/>
        <family val="2"/>
      </rPr>
      <t xml:space="preserve">                                                        Sistema di archiviazione mediante scaffali mobili montati sopra una struttura di sostegno che contiene gli organi di scorrimento veri e propri (carrelli) che si muovono sulle guide (binari). Movimentato  tramite un volantino con sistema pignone-catena-riduttore che trasmette il moto alla base mediante accoppiamento ruota dentata-catena. Completo di pedana di livellamento in agglomerato ligneo ignifugo, guarnizioni parapolvere e blocco di sicurezza/serratura.
Composto da:
N°1 modulo fisso singolo a 4 campate con 7 ripiani cad.
N°4 moduli mobili doppi a 4+4 campate con 7 ripiani cad.
Dim:403x395xh250cm</t>
    </r>
  </si>
  <si>
    <r>
      <rPr>
        <b/>
        <sz val="11"/>
        <color theme="1"/>
        <rFont val="Tw Cen MT"/>
        <family val="2"/>
      </rPr>
      <t xml:space="preserve">SCAFFALATURE METALLICHE: </t>
    </r>
    <r>
      <rPr>
        <sz val="11"/>
        <color theme="1"/>
        <rFont val="Tw Cen MT"/>
        <family val="2"/>
      </rPr>
      <t xml:space="preserve">                                                        Scaffalature metalliche fisse composte da fianchi e ripiani metallici 
N°10 moduli dim: 90x35xh275 cm (8 ripiani cad)
N°10 moduli dim: 130x35xh275 cm (8 ripiani cad)</t>
    </r>
  </si>
  <si>
    <r>
      <rPr>
        <b/>
        <sz val="11"/>
        <color theme="1"/>
        <rFont val="Tw Cen MT"/>
        <family val="2"/>
      </rPr>
      <t xml:space="preserve">GRIGLIA TERMOCONVETTORE INTEGRATE NEL MOBILE: </t>
    </r>
    <r>
      <rPr>
        <sz val="11"/>
        <color theme="1"/>
        <rFont val="Tw Cen MT"/>
        <family val="2"/>
      </rPr>
      <t>Sovrapprezzo per predisporre in corrispondenza delle finestre con termoconvettore sottostante un sistema di griglie di mandata (sagomata) e di ripresa (zoccolo) ed eliminazione di schienale e parzialmente del fondo per cambio filtro ed eventuale manutenzione.</t>
    </r>
  </si>
  <si>
    <r>
      <rPr>
        <b/>
        <sz val="11"/>
        <color theme="1"/>
        <rFont val="Tw Cen MT"/>
        <family val="2"/>
      </rPr>
      <t xml:space="preserve">SEPARATORI BOISERIE SEMINTERRATO: </t>
    </r>
    <r>
      <rPr>
        <sz val="11"/>
        <color theme="1"/>
        <rFont val="Tw Cen MT"/>
        <family val="2"/>
      </rPr>
      <t xml:space="preserve">                                                        Complesso di n. 5 coppie di pannelli nella stessa finitura della boiserie per mascheratura estintori.
Profondità 20 x H70 cm</t>
    </r>
  </si>
  <si>
    <r>
      <rPr>
        <b/>
        <sz val="11"/>
        <color theme="1"/>
        <rFont val="Tw Cen MT"/>
        <family val="2"/>
      </rPr>
      <t xml:space="preserve">SCRIVANIA A PONTE - L3200: </t>
    </r>
    <r>
      <rPr>
        <sz val="11"/>
        <color theme="1"/>
        <rFont val="Tw Cen MT"/>
        <family val="2"/>
      </rPr>
      <t xml:space="preserve">                                            Scrivania come sopra descritta,  dim. mm 3200x800x730 h. </t>
    </r>
  </si>
  <si>
    <r>
      <rPr>
        <b/>
        <sz val="11"/>
        <color theme="1"/>
        <rFont val="Tw Cen MT"/>
        <family val="2"/>
      </rPr>
      <t xml:space="preserve">SCRIVANIA A PONTE - L1800/2000: </t>
    </r>
    <r>
      <rPr>
        <sz val="11"/>
        <color theme="1"/>
        <rFont val="Tw Cen MT"/>
        <family val="2"/>
      </rPr>
      <t xml:space="preserve">                                            Scrivania come sopra descritta,   dim. mm 2000x800x730 h. </t>
    </r>
  </si>
  <si>
    <r>
      <rPr>
        <b/>
        <sz val="11"/>
        <color theme="1"/>
        <rFont val="Tw Cen MT"/>
        <family val="2"/>
      </rPr>
      <t xml:space="preserve">PARETI DIVISORIE VETRO:    </t>
    </r>
    <r>
      <rPr>
        <sz val="11"/>
        <color theme="1"/>
        <rFont val="Tw Cen MT"/>
        <family val="2"/>
      </rPr>
      <t xml:space="preserve">                             Divisorie in monocristallo stratificato 6+6+PVB altezza mm 3000 completa di profilo in alluminio di contenimento superiore e inferiore.</t>
    </r>
  </si>
  <si>
    <r>
      <rPr>
        <b/>
        <sz val="11"/>
        <color theme="1"/>
        <rFont val="Tw Cen MT"/>
        <family val="2"/>
      </rPr>
      <t xml:space="preserve">PORTE VETRO:   </t>
    </r>
    <r>
      <rPr>
        <sz val="11"/>
        <color theme="1"/>
        <rFont val="Tw Cen MT"/>
        <family val="2"/>
      </rPr>
      <t xml:space="preserve">                                    Sovrapprezzo per inserimento di porta in cristallo intelaiato a tutt’altezza completa di maniglia e serratura e profili di partenza e arrivo.</t>
    </r>
  </si>
  <si>
    <r>
      <rPr>
        <b/>
        <sz val="11"/>
        <color theme="1"/>
        <rFont val="Tw Cen MT"/>
        <family val="2"/>
      </rPr>
      <t xml:space="preserve">TAVOLO SALA GIUNTA:      </t>
    </r>
    <r>
      <rPr>
        <sz val="11"/>
        <color theme="1"/>
        <rFont val="Tw Cen MT"/>
        <family val="2"/>
      </rPr>
      <t xml:space="preserve">                            Tavolo per Sala Giunta, dim. circa mm 6000x1800, piano in impiallacciato rovere naturale (finitura da campione).</t>
    </r>
  </si>
  <si>
    <r>
      <rPr>
        <b/>
        <sz val="11"/>
        <color theme="1"/>
        <rFont val="Tw Cen MT"/>
        <family val="2"/>
      </rPr>
      <t xml:space="preserve">SEDUTE GIUNTA:   </t>
    </r>
    <r>
      <rPr>
        <sz val="11"/>
        <color theme="1"/>
        <rFont val="Tw Cen MT"/>
        <family val="2"/>
      </rPr>
      <t xml:space="preserve">                                                     Poltrone girevoli ed elevabili, con base in metallo lucido con ruote, imbottite e rivestite in tessuto. </t>
    </r>
  </si>
  <si>
    <r>
      <rPr>
        <b/>
        <sz val="11"/>
        <color theme="1"/>
        <rFont val="Tw Cen MT"/>
        <family val="2"/>
      </rPr>
      <t xml:space="preserve">SEPARATORI BOISERIE SEMINTERRATO: </t>
    </r>
    <r>
      <rPr>
        <sz val="11"/>
        <color theme="1"/>
        <rFont val="Tw Cen MT"/>
        <family val="2"/>
      </rPr>
      <t xml:space="preserve">                                                        Complesso di n. 6 pannelli nella stessa finitura della boiserie per mascheratura gruppo  stampanti, plotter, taglierina e armadio VVFF, profondità variabile 50-70 x H230 cm.</t>
    </r>
  </si>
  <si>
    <r>
      <rPr>
        <b/>
        <sz val="11"/>
        <color theme="1"/>
        <rFont val="Tw Cen MT"/>
        <family val="2"/>
      </rPr>
      <t xml:space="preserve">RIVESTIMENTO PORTE INTERNE IMBOTTI: </t>
    </r>
    <r>
      <rPr>
        <sz val="11"/>
        <color theme="1"/>
        <rFont val="Tw Cen MT"/>
        <family val="2"/>
      </rPr>
      <t xml:space="preserve">                                                                  Rivestimento imbotti  porte interne con pannelli in MDF laccato (colore e finitura da definire con campionatura)
Dimensioni variabili:                                          40-60cm x 210Hcm x 90cm                           </t>
    </r>
  </si>
  <si>
    <r>
      <rPr>
        <b/>
        <sz val="11"/>
        <color theme="1"/>
        <rFont val="Tw Cen MT"/>
        <family val="2"/>
      </rPr>
      <t xml:space="preserve">CASSETTIERA:   </t>
    </r>
    <r>
      <rPr>
        <sz val="11"/>
        <color theme="1"/>
        <rFont val="Tw Cen MT"/>
        <family val="2"/>
      </rPr>
      <t xml:space="preserve">                                                               Cassettiere in metallo verniciato, indipendenti su ruote, cassetti di uguali dimensioni con struttura interna in metallo verniciato e scorrevoli su guide metalliche, complete di serratura.                   Dimensioni mm 400x560x600 h.</t>
    </r>
  </si>
  <si>
    <r>
      <rPr>
        <b/>
        <sz val="11"/>
        <color theme="1"/>
        <rFont val="Tw Cen MT"/>
        <family val="2"/>
      </rPr>
      <t>SEDUTE PER OPERATIVO:</t>
    </r>
    <r>
      <rPr>
        <sz val="11"/>
        <color theme="1"/>
        <rFont val="Tw Cen MT"/>
        <family val="2"/>
      </rPr>
      <t xml:space="preserve">                                  Poltrone con schienale medio in rete/tessuto (definire con campionature) reclinabile con meccanismo sincronizzato, appoggio lombare regolabile in altezza, sedile imbottito girevole ed elevabile, braccioli regolabili in altezza in poliammide con piano di appoggio in poliuretano, base in poliammide a cinque razze, ruote in gomma piroettanti ed autofrenanti. </t>
    </r>
  </si>
  <si>
    <r>
      <rPr>
        <b/>
        <sz val="11"/>
        <color theme="1"/>
        <rFont val="Tw Cen MT"/>
        <family val="2"/>
      </rPr>
      <t xml:space="preserve">LACCATURA BOISERIE: </t>
    </r>
    <r>
      <rPr>
        <sz val="11"/>
        <color theme="1"/>
        <rFont val="Tw Cen MT"/>
        <family val="2"/>
      </rPr>
      <t xml:space="preserve">                                                        Sovrapprezzo per laccatura satinata opaca  (colore e finitura da definire con campionatura) delle boiserie di rivestimento pareti corridoio.</t>
    </r>
  </si>
  <si>
    <r>
      <rPr>
        <b/>
        <sz val="11"/>
        <color theme="1"/>
        <rFont val="Tw Cen MT"/>
        <family val="2"/>
      </rPr>
      <t xml:space="preserve">ARMADI:     </t>
    </r>
    <r>
      <rPr>
        <sz val="11"/>
        <color theme="1"/>
        <rFont val="Tw Cen MT"/>
        <family val="2"/>
      </rPr>
      <t xml:space="preserve">                                              Armadiature a muro composte da </t>
    </r>
    <r>
      <rPr>
        <sz val="11"/>
        <rFont val="Tw Cen MT"/>
        <family val="2"/>
      </rPr>
      <t xml:space="preserve">celle a modulo costante, </t>
    </r>
    <r>
      <rPr>
        <sz val="11"/>
        <color theme="1"/>
        <rFont val="Tw Cen MT"/>
        <family val="2"/>
      </rPr>
      <t>altezza mm 2480, ante a battente a tutt’altezza, compensazioni laterali per ottenere le misure necessarie,   struttura in pannelli derivati dal legno truciolare/MDF spessore struttura mm 22 - ante e schienali mm 18/19, nobilitato con carte melamminiche su entrambi i lati bordati in ABS tramite incollaggio ad aria calda (da valutare con campionatura di colore), serratura con chiavi di tipo piatto pieghevole, cerniere a ribaltamento totale, guarnizioni in gomma parapolvere, interno almeno n. 5 ripiani metallici regolabili con predisposizione agganci cartelle sospese, spalla di finitura laterale e prima anta complanari con angolo 45°.</t>
    </r>
  </si>
  <si>
    <r>
      <rPr>
        <b/>
        <sz val="11"/>
        <color theme="1"/>
        <rFont val="Tw Cen MT"/>
        <family val="2"/>
      </rPr>
      <t xml:space="preserve">MOBILI BASSI:     </t>
    </r>
    <r>
      <rPr>
        <sz val="11"/>
        <color theme="1"/>
        <rFont val="Tw Cen MT"/>
        <family val="2"/>
      </rPr>
      <t xml:space="preserve">                                       Mobili bassi perimetrali composti da celle a modulo costante, altezza mm 730, compensazioni laterali per ottenere le misure necessarie, ante a battente, struttura in pannelli derivati dal legno truciolare/MDF spessore piano superiore mm 25/30 - ante e struttura mm 18/19, nobilitato con carte melamminiche su entrambi i lati bordati in ABS tramite incollaggio ad aria calda (da valutare con campionatura di colore), serratura ante con chiavi di tipo piatto pieghevole,</t>
    </r>
    <r>
      <rPr>
        <sz val="11"/>
        <color rgb="FFFF0000"/>
        <rFont val="Tw Cen MT"/>
        <family val="2"/>
      </rPr>
      <t xml:space="preserve"> </t>
    </r>
    <r>
      <rPr>
        <sz val="11"/>
        <color theme="1"/>
        <rFont val="Tw Cen MT"/>
        <family val="2"/>
      </rPr>
      <t xml:space="preserve">con guarnizioni in gomma parapolvere,  interno 1 ripiano regolabile, alloggiamento per canalina portacavi, predisposizione per applicazione placche e frutti elettrici e TD,  top superiore a correre con attica sagomata contro parete. </t>
    </r>
  </si>
  <si>
    <r>
      <rPr>
        <b/>
        <sz val="11"/>
        <color theme="1"/>
        <rFont val="Tw Cen MT"/>
        <family val="2"/>
      </rPr>
      <t xml:space="preserve">FIANCO MOBILE:   </t>
    </r>
    <r>
      <rPr>
        <sz val="11"/>
        <color theme="1"/>
        <rFont val="Tw Cen MT"/>
        <family val="2"/>
      </rPr>
      <t xml:space="preserve">                                                Fianco terminale di finitura per  mobili bassi perimetrali contenitori,  dim. mm 550x770, in pannelli derivati dal legno truciolare/MDF spessore mm 18/19 nobilitato con carte melamminiche su entrambi i lati bordati in ABS tramite incollaggio ad aria calda (da valutare con campionatura di colore).</t>
    </r>
  </si>
  <si>
    <r>
      <rPr>
        <b/>
        <sz val="11"/>
        <color theme="1"/>
        <rFont val="Tw Cen MT"/>
        <family val="2"/>
      </rPr>
      <t xml:space="preserve">PORTALE:   </t>
    </r>
    <r>
      <rPr>
        <sz val="11"/>
        <color theme="1"/>
        <rFont val="Tw Cen MT"/>
        <family val="2"/>
      </rPr>
      <t xml:space="preserve">                                                  Portale sviluppo mm1600x2480 costituito da elemento a U ad uso contenitore impianti dim. mm 150x170, con spacchi laterali per l’alloggiamento di prese elettriche ed interruttori, fasce esterne asportabili con bordi a becco di flauto in MDF laccato (finitura e colore da campione) dim. mm 280x20.
Contro pannello a tutta altezza in MDF laccato  (finitura e colore da campione) con bordi a becco di flauto composto da pannello superiore dim. cm 65x160 e fasce laterali cm160x240.</t>
    </r>
  </si>
  <si>
    <r>
      <rPr>
        <b/>
        <sz val="11"/>
        <color theme="1"/>
        <rFont val="Tw Cen MT"/>
        <family val="2"/>
      </rPr>
      <t xml:space="preserve">TAVOLO RIUNIONE INDIPENDENTE:                                </t>
    </r>
    <r>
      <rPr>
        <sz val="11"/>
        <color theme="1"/>
        <rFont val="Tw Cen MT"/>
        <family val="2"/>
      </rPr>
      <t>Tavolo riunioni indipendente, dim. mm 2000x800x730 h, struttura del piano in pannelli derivati dal legno truciolare/MDF spessore mm 25/30 nobilitata con carte melamminiche su entrambi i lati bordati in ABS tramite incollaggio ad aria calda  (da valutare con campionatura di colore), con basamento costituito da una coppia in lamiere di acciaio presso piegato a forma di C spessore mm10 verniciate a polveri epossidiche.</t>
    </r>
  </si>
  <si>
    <r>
      <rPr>
        <b/>
        <sz val="11"/>
        <color theme="1"/>
        <rFont val="Tw Cen MT"/>
        <family val="2"/>
      </rPr>
      <t>BANCONE EDILIZIA PRIVATA:</t>
    </r>
    <r>
      <rPr>
        <sz val="11"/>
        <color theme="1"/>
        <rFont val="Tw Cen MT"/>
        <family val="2"/>
      </rPr>
      <t xml:space="preserve">                             Mobile ad uso bancone, dim. mm 2500x600x1050 h, struttura in pannelli derivati dal legno truciolare/MDF spessore piano mm 25/30 - ante mm 18/19 nobilitato con carte melamminiche su entrambi i lati  bordati in ABS tramite incollaggio ad aria calda  (da valutare con campionatura di colore), ante scorrevoli/battente lato operatore, interno almeno n. 2 ripiani regolabili.</t>
    </r>
  </si>
  <si>
    <r>
      <rPr>
        <b/>
        <sz val="11"/>
        <color theme="1"/>
        <rFont val="Tw Cen MT"/>
        <family val="2"/>
      </rPr>
      <t>BANCONE ANAGRAFE / PROTOCOLLO:</t>
    </r>
    <r>
      <rPr>
        <sz val="11"/>
        <color theme="1"/>
        <rFont val="Tw Cen MT"/>
        <family val="2"/>
      </rPr>
      <t xml:space="preserve">                    Mobile ad uso bancone, dim. mm          600x1050 h, struttura in pannelli derivati dal legno truciolare/MDF spessore piano mm 25/30 mm - ante18/19 mm nobilitato con carte melamminiche su entrambi i lati  bordati in ABS tramite incollaggio ad aria calda (da valutare con campionatura di colore), ante scorrevoli/battente lato operatore, interno almeno n. 2 ripiani regolabili, rivestimento del frontale top e fianchi in cristallo extra light sabbiato industriale e retro verniciato colore mattone (da definire con campionatura). </t>
    </r>
  </si>
  <si>
    <r>
      <rPr>
        <b/>
        <sz val="11"/>
        <color theme="1"/>
        <rFont val="Tw Cen MT"/>
        <family val="2"/>
      </rPr>
      <t xml:space="preserve">SCRIVANIA DIREZIONALE:   </t>
    </r>
    <r>
      <rPr>
        <sz val="11"/>
        <color theme="1"/>
        <rFont val="Tw Cen MT"/>
        <family val="2"/>
      </rPr>
      <t xml:space="preserve">                          </t>
    </r>
    <r>
      <rPr>
        <sz val="11"/>
        <color rgb="FFFF0000"/>
        <rFont val="Tw Cen MT"/>
        <family val="2"/>
      </rPr>
      <t xml:space="preserve">                             </t>
    </r>
    <r>
      <rPr>
        <sz val="11"/>
        <rFont val="Tw Cen MT"/>
        <family val="2"/>
      </rPr>
      <t>Scrivania direzionale dim. mm 2000x900x730 h, piano di appoggio e gambe laterali pannellate con giunzione a 45°, struttura in pannelli derivati dal legno truciolare/MDF spessore 40 mm  tamburati con cartoncino a nido d'ape rivestiti con tranciato di legno (finitura da definire con campionatura) protetto con vernice poliuretanica, i lati bordati con stesso materiale del piano e dei fianchi, completa di eventuale chiave strutturale sagomata in lamiera di acciaio presso piegato verniciata a polveri epossidiche e canalina portacavi sottopiano, con pannello dim. mm 800x900 di collegamento con mobile basso perimetrale per passagio cavi.</t>
    </r>
  </si>
  <si>
    <r>
      <rPr>
        <b/>
        <sz val="11"/>
        <color theme="1"/>
        <rFont val="Tw Cen MT"/>
        <family val="2"/>
      </rPr>
      <t xml:space="preserve">                                               SCRIVANIA A PONTE - L 2600:</t>
    </r>
    <r>
      <rPr>
        <sz val="11"/>
        <color theme="1"/>
        <rFont val="Tw Cen MT"/>
        <family val="2"/>
      </rPr>
      <t xml:space="preserve">                          Scrivania a ponte dim. mm 2600x800x730 h con piano di appoggio agganciato ai mobili perimetrali e con possibilità di scorrimento lungo guida incassata sotto il top dei mobili, gamba laterale pannellata, giunzione a 45° tra gamba e piano, struttura in pannelli derivati dal legno truciolare/MDF  spessore mm 25/30 nobilitata con carte melamminiche su entrambi i lati bordati in ABS tramite incollaggio ad aria calda (da valutare con campionatura di colore), completa di chiave strutturale sagomata in lamiera di acciaio presso piegato verniciata a polveri epossidiche e canalina partacavi sottopiano. Elemento metallico sagomato strutturale di irrigidimento (costola triangolare) fissato sotto il piano e di collegamento tra piano e gamba laterale.</t>
    </r>
  </si>
  <si>
    <r>
      <rPr>
        <b/>
        <sz val="11"/>
        <color theme="1"/>
        <rFont val="Tw Cen MT"/>
        <family val="2"/>
      </rPr>
      <t>MOBILI BASSI SALA GIUNTA:</t>
    </r>
    <r>
      <rPr>
        <sz val="11"/>
        <color theme="1"/>
        <rFont val="Tw Cen MT"/>
        <family val="2"/>
      </rPr>
      <t xml:space="preserve">                                         Mobili di servizio bassi dim. mm 4000x450x900 h, struttura in pannelli derivati dal legno truciolare/MDF spessore 25/30 il top mm -18/19 mm ante, rivestiti  in impiallacciato rovere naturale (finitura da campione), griglie di aerazione termoconvettori realizzate con lo stesso materiale e finitura del mobile, forometrie per impianti tecnici.</t>
    </r>
  </si>
  <si>
    <r>
      <rPr>
        <b/>
        <sz val="11"/>
        <color theme="1"/>
        <rFont val="Tw Cen MT"/>
        <family val="2"/>
      </rPr>
      <t xml:space="preserve">SEDUTE OSPITI: </t>
    </r>
    <r>
      <rPr>
        <sz val="11"/>
        <color theme="1"/>
        <rFont val="Tw Cen MT"/>
        <family val="2"/>
      </rPr>
      <t xml:space="preserve">                                                        Sedie/poltroncine per ospiti e tavoli riunioni, base a slitta in metallo con braccioli, schienale in rete. </t>
    </r>
  </si>
  <si>
    <r>
      <rPr>
        <b/>
        <sz val="11"/>
        <color theme="1"/>
        <rFont val="Tw Cen MT"/>
        <family val="2"/>
      </rPr>
      <t xml:space="preserve">SEDUTE DIREZIONALE:   </t>
    </r>
    <r>
      <rPr>
        <sz val="11"/>
        <color theme="1"/>
        <rFont val="Tw Cen MT"/>
        <family val="2"/>
      </rPr>
      <t xml:space="preserve">                                Poltrone direzionali con schienale alto in rete/tessuto (definire con campionature) reclinabile, poggiatesta in polipropilene a vista, meccanismo sincronizzato, appoggio lombare regolabile in altezza, sedile imbottito girevole ed elevabile, braccioli regolabili in altezza in poliammide, basamento in metallo a cinque razze, ruote in gomma  piroettanti ed autofrenanti.                                    </t>
    </r>
  </si>
  <si>
    <r>
      <rPr>
        <b/>
        <sz val="11"/>
        <rFont val="Tw Cen MT"/>
        <family val="2"/>
      </rPr>
      <t xml:space="preserve">PANNELLO-GRIGLIA TERMOCONVETTORE SOTTOFINESTRA: </t>
    </r>
    <r>
      <rPr>
        <sz val="11"/>
        <rFont val="Tw Cen MT"/>
        <family val="2"/>
      </rPr>
      <t xml:space="preserve">                                                        Pannello-griglia vano sottofinestra, dim. cm130x30xH80 struttura in pannelli derivati dal legno truciolare/MDF laccato (finitura e colore da campione) spessore mm 18/19.</t>
    </r>
  </si>
  <si>
    <r>
      <rPr>
        <b/>
        <sz val="11"/>
        <color theme="1"/>
        <rFont val="Tw Cen MT"/>
        <family val="2"/>
      </rPr>
      <t xml:space="preserve">BOISERIE APRIBILE H 215-230: </t>
    </r>
    <r>
      <rPr>
        <sz val="11"/>
        <color theme="1"/>
        <rFont val="Tw Cen MT"/>
        <family val="2"/>
      </rPr>
      <t xml:space="preserve">                                                        Boiserie di rivestimento pareti corridoio composta da pannelli apribili in agglomerato ligneo o MDF nobilitato con carte melamminiche (colore e finitura da definire con campionatura) o con fondo bianco per essere tinteggiato, fasce laterali di tamponamento, completa di retro struttura metallica portante in alluminio.                                  Dimensioni prof. 13-17 x H215-230cm</t>
    </r>
  </si>
  <si>
    <r>
      <rPr>
        <b/>
        <sz val="11"/>
        <color theme="1"/>
        <rFont val="Tw Cen MT"/>
        <family val="2"/>
      </rPr>
      <t xml:space="preserve">BOISERIE FISSA SEMINTERRATO: </t>
    </r>
    <r>
      <rPr>
        <sz val="11"/>
        <color theme="1"/>
        <rFont val="Tw Cen MT"/>
        <family val="2"/>
      </rPr>
      <t xml:space="preserve">                                                        Boiserie di rivestimento pareti corridoio composta da pannelli fissi in agglomerato ligneo o MDF nobilitato con carte melamminiche (colore e finitura da definire con campionatura) o con fondo bianco per essere tinteggiato, fasce laterali di tamponamento, completa di retro struttura metallica per fissaggio a muro e fori vari per scatole di derivazione.                  H 215-230 cm.</t>
    </r>
  </si>
  <si>
    <r>
      <rPr>
        <b/>
        <sz val="11"/>
        <color theme="1"/>
        <rFont val="Tw Cen MT"/>
        <family val="2"/>
      </rPr>
      <t xml:space="preserve">BOISERIE APRIBILE H 290: </t>
    </r>
    <r>
      <rPr>
        <sz val="11"/>
        <color theme="1"/>
        <rFont val="Tw Cen MT"/>
        <family val="2"/>
      </rPr>
      <t xml:space="preserve">                                                        Boiserie di rivestimento pareti corridoio composta da pannelli apribili in agglomerato ligneo o MDF nobilitato con carte melamminiche (colore e finitura da definire con campionatura) o con fondo bianco per essere tinteggiato, fasce laterali di tamponamento, completa di retro struttura metallica portante in alluminio.                                            Dimensioni prof. 13-17 x H290 cm</t>
    </r>
  </si>
  <si>
    <r>
      <rPr>
        <b/>
        <sz val="11"/>
        <color theme="1"/>
        <rFont val="Tw Cen MT"/>
        <family val="2"/>
      </rPr>
      <t xml:space="preserve">PANNELLI AFFISSIONI: </t>
    </r>
    <r>
      <rPr>
        <sz val="11"/>
        <color theme="1"/>
        <rFont val="Tw Cen MT"/>
        <family val="2"/>
      </rPr>
      <t xml:space="preserve">                                                        Pannelli per affissioni asportabili da fissare tramite appositi agganci metallici alle boiserie di rivestimento, realizzati in agglomerato ligneo rivestito con foglio di sughero o materiale similare.                                                Dim. variabili 75-90xh210 cm</t>
    </r>
  </si>
  <si>
    <r>
      <rPr>
        <b/>
        <sz val="11"/>
        <color theme="1"/>
        <rFont val="Tw Cen MT"/>
        <family val="2"/>
      </rPr>
      <t xml:space="preserve">RIVESTIMENTO FANCOIL H230: </t>
    </r>
    <r>
      <rPr>
        <sz val="11"/>
        <color theme="1"/>
        <rFont val="Tw Cen MT"/>
        <family val="2"/>
      </rPr>
      <t xml:space="preserve">                                                        Rivestimenti per fancoil su corridoio in coordinato alle suddette boiserie, completo di griglie di areazione realizzate con stesso materiale e finitura delle boiserie e convogliatore d’aria in lamiera zincata.                                   Dimensioni cm 110x25xH230.</t>
    </r>
  </si>
  <si>
    <t>corpo</t>
  </si>
  <si>
    <r>
      <rPr>
        <b/>
        <sz val="11"/>
        <rFont val="Tw Cen MT"/>
        <family val="2"/>
      </rPr>
      <t xml:space="preserve">SCRIVANIA A PONTE INDIPENDENTE - L1800/2000: </t>
    </r>
    <r>
      <rPr>
        <sz val="11"/>
        <rFont val="Tw Cen MT"/>
        <family val="2"/>
      </rPr>
      <t xml:space="preserve">                                            Scrivania a ponte indipendente dim. mm 2000x800x730 h                    con gambe laterali pannellate, giunzione a 45° tra gambe e piano, struttura in pannelli derivati dal legno truciolare/MDF  spessore mm 25/30 nobilitata con carte melamminiche su entrambi i lati bordati in ABS tramite incollaggio ad aria calda (da valutare con campionatura di colore), completa di pannello strutturale sul retro, doppia giunzione a 45°, canalina partacavi sottopiano.</t>
    </r>
  </si>
  <si>
    <t>TRATTAMENTO IGNIFUGO DELLE PARTI A CONTATTO CON GLI IMPIANTI ELETTRICI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</si>
</sst>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 #,##0.00_-;\-&quot;€&quot;\ * #,##0.00_-;_-&quot;€&quot;\ * &quot;-&quot;??_-;_-@_-"/>
  </numFmts>
  <fonts count="13" x14ac:knownFonts="1">
    <font>
      <sz val="11"/>
      <color theme="1"/>
      <name val="Calibri"/>
      <family val="2"/>
      <scheme val="minor"/>
    </font>
    <font>
      <sz val="11"/>
      <color theme="1"/>
      <name val="Calibri"/>
      <family val="2"/>
      <scheme val="minor"/>
    </font>
    <font>
      <sz val="11"/>
      <color theme="1"/>
      <name val="Tw Cen MT"/>
      <family val="2"/>
    </font>
    <font>
      <b/>
      <sz val="11"/>
      <color theme="1"/>
      <name val="Tw Cen MT"/>
      <family val="2"/>
    </font>
    <font>
      <sz val="11"/>
      <color rgb="FFFF0000"/>
      <name val="Tw Cen MT"/>
      <family val="2"/>
    </font>
    <font>
      <sz val="10"/>
      <color theme="1"/>
      <name val="Tw Cen MT"/>
      <family val="2"/>
    </font>
    <font>
      <b/>
      <sz val="10"/>
      <color theme="1"/>
      <name val="Tw Cen MT"/>
      <family val="2"/>
    </font>
    <font>
      <b/>
      <sz val="16"/>
      <color theme="1"/>
      <name val="Tw Cen MT"/>
      <family val="2"/>
    </font>
    <font>
      <sz val="16"/>
      <color theme="1"/>
      <name val="Tw Cen MT"/>
      <family val="2"/>
    </font>
    <font>
      <sz val="11"/>
      <name val="Tw Cen MT"/>
      <family val="2"/>
    </font>
    <font>
      <b/>
      <sz val="11"/>
      <name val="Tw Cen MT"/>
      <family val="2"/>
    </font>
    <font>
      <b/>
      <sz val="28"/>
      <color theme="1"/>
      <name val="Tw Cen MT"/>
      <family val="2"/>
    </font>
    <font>
      <b/>
      <sz val="12"/>
      <name val="Tw Cen MT"/>
      <family val="2"/>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26">
    <xf numFmtId="0" fontId="0" fillId="0" borderId="0" xfId="0"/>
    <xf numFmtId="0" fontId="0" fillId="0" borderId="0" xfId="0" applyAlignment="1">
      <alignment horizontal="center"/>
    </xf>
    <xf numFmtId="0" fontId="2" fillId="0" borderId="0" xfId="0" applyFont="1"/>
    <xf numFmtId="0" fontId="2" fillId="0" borderId="0" xfId="0" applyFont="1" applyAlignment="1">
      <alignment horizontal="center"/>
    </xf>
    <xf numFmtId="0" fontId="2" fillId="0" borderId="1" xfId="0" applyFont="1" applyBorder="1" applyAlignment="1">
      <alignment wrapText="1"/>
    </xf>
    <xf numFmtId="0" fontId="2" fillId="0" borderId="1" xfId="0" applyFont="1" applyBorder="1"/>
    <xf numFmtId="0" fontId="2" fillId="0" borderId="1" xfId="0" applyFont="1" applyBorder="1" applyAlignment="1">
      <alignment horizontal="center"/>
    </xf>
    <xf numFmtId="2" fontId="2" fillId="0" borderId="1" xfId="0" applyNumberFormat="1" applyFont="1" applyBorder="1" applyAlignment="1">
      <alignment horizontal="center"/>
    </xf>
    <xf numFmtId="0" fontId="5" fillId="0" borderId="0" xfId="0" applyFont="1"/>
    <xf numFmtId="44" fontId="6" fillId="0" borderId="2" xfId="1" applyFont="1" applyBorder="1" applyAlignment="1">
      <alignment horizontal="center" vertical="center" wrapText="1"/>
    </xf>
    <xf numFmtId="0" fontId="9" fillId="0" borderId="1" xfId="0" applyFont="1" applyBorder="1" applyAlignment="1">
      <alignment wrapText="1"/>
    </xf>
    <xf numFmtId="0" fontId="9" fillId="0" borderId="1" xfId="0" applyFont="1" applyBorder="1"/>
    <xf numFmtId="0" fontId="9" fillId="0" borderId="1" xfId="0" applyFont="1" applyBorder="1" applyAlignment="1">
      <alignment horizontal="center"/>
    </xf>
    <xf numFmtId="2" fontId="9" fillId="0" borderId="1" xfId="0" applyNumberFormat="1" applyFont="1" applyBorder="1" applyAlignment="1">
      <alignment horizontal="center"/>
    </xf>
    <xf numFmtId="0" fontId="9" fillId="0" borderId="0" xfId="0" applyFont="1"/>
    <xf numFmtId="0" fontId="3" fillId="0" borderId="0" xfId="0" applyFont="1" applyBorder="1" applyAlignment="1">
      <alignment wrapText="1"/>
    </xf>
    <xf numFmtId="0" fontId="2" fillId="0" borderId="0" xfId="0" applyFont="1" applyBorder="1"/>
    <xf numFmtId="0" fontId="2" fillId="0" borderId="0" xfId="0" applyFont="1" applyBorder="1" applyAlignment="1">
      <alignment horizontal="center"/>
    </xf>
    <xf numFmtId="2" fontId="2" fillId="0" borderId="0" xfId="0" applyNumberFormat="1" applyFont="1" applyBorder="1" applyAlignment="1">
      <alignment horizontal="center"/>
    </xf>
    <xf numFmtId="0" fontId="2" fillId="0" borderId="0" xfId="0" applyFont="1" applyBorder="1" applyAlignment="1">
      <alignment wrapText="1"/>
    </xf>
    <xf numFmtId="0" fontId="11" fillId="0" borderId="0" xfId="0" applyFont="1"/>
    <xf numFmtId="0" fontId="12" fillId="0" borderId="1" xfId="0" applyFont="1" applyBorder="1" applyAlignment="1">
      <alignment wrapText="1"/>
    </xf>
    <xf numFmtId="0" fontId="12" fillId="0" borderId="0" xfId="0" applyFont="1" applyBorder="1" applyAlignment="1">
      <alignment wrapText="1"/>
    </xf>
    <xf numFmtId="44" fontId="7" fillId="0" borderId="3" xfId="1" applyFont="1" applyBorder="1" applyAlignment="1">
      <alignment horizontal="center"/>
    </xf>
    <xf numFmtId="44" fontId="8" fillId="0" borderId="4" xfId="1" applyFont="1" applyBorder="1" applyAlignment="1">
      <alignment horizontal="center"/>
    </xf>
    <xf numFmtId="44" fontId="8" fillId="0" borderId="5" xfId="1" applyFont="1" applyBorder="1" applyAlignment="1">
      <alignment horizontal="center"/>
    </xf>
  </cellXfs>
  <cellStyles count="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65"/>
  <sheetViews>
    <sheetView tabSelected="1" workbookViewId="0">
      <selection activeCell="M13" sqref="M1:P1048576"/>
    </sheetView>
  </sheetViews>
  <sheetFormatPr defaultRowHeight="15" x14ac:dyDescent="0.25"/>
  <cols>
    <col min="1" max="1" width="148" customWidth="1"/>
    <col min="2" max="2" width="9.7109375" customWidth="1"/>
    <col min="3" max="5" width="9.7109375" style="1" customWidth="1"/>
    <col min="6" max="6" width="10.7109375" style="1" customWidth="1"/>
    <col min="7" max="7" width="4.7109375" customWidth="1"/>
    <col min="8" max="8" width="9.7109375" customWidth="1"/>
    <col min="9" max="11" width="9.7109375" style="1" customWidth="1"/>
    <col min="12" max="12" width="10.7109375" style="1" customWidth="1"/>
  </cols>
  <sheetData>
    <row r="3" spans="1:12" ht="15.75" thickBot="1" x14ac:dyDescent="0.3"/>
    <row r="4" spans="1:12" s="2" customFormat="1" ht="21" thickBot="1" x14ac:dyDescent="0.35">
      <c r="B4" s="23" t="s">
        <v>0</v>
      </c>
      <c r="C4" s="24"/>
      <c r="D4" s="24"/>
      <c r="E4" s="24"/>
      <c r="F4" s="25"/>
      <c r="H4" s="23" t="s">
        <v>8</v>
      </c>
      <c r="I4" s="24"/>
      <c r="J4" s="24"/>
      <c r="K4" s="24"/>
      <c r="L4" s="25"/>
    </row>
    <row r="5" spans="1:12" s="2" customFormat="1" thickBot="1" x14ac:dyDescent="0.25">
      <c r="C5" s="3"/>
      <c r="D5" s="3"/>
      <c r="E5" s="3"/>
      <c r="F5" s="3"/>
      <c r="I5" s="3"/>
      <c r="J5" s="3"/>
      <c r="K5" s="3"/>
      <c r="L5" s="3"/>
    </row>
    <row r="6" spans="1:12" s="8" customFormat="1" ht="32.1" customHeight="1" thickBot="1" x14ac:dyDescent="0.25">
      <c r="B6" s="9" t="s">
        <v>3</v>
      </c>
      <c r="C6" s="9" t="s">
        <v>7</v>
      </c>
      <c r="D6" s="9" t="s">
        <v>4</v>
      </c>
      <c r="E6" s="9" t="s">
        <v>5</v>
      </c>
      <c r="F6" s="9" t="s">
        <v>6</v>
      </c>
      <c r="H6" s="9" t="s">
        <v>3</v>
      </c>
      <c r="I6" s="9" t="s">
        <v>7</v>
      </c>
      <c r="J6" s="9" t="s">
        <v>4</v>
      </c>
      <c r="K6" s="9" t="s">
        <v>5</v>
      </c>
      <c r="L6" s="9" t="s">
        <v>6</v>
      </c>
    </row>
    <row r="7" spans="1:12" s="2" customFormat="1" ht="14.25" x14ac:dyDescent="0.2">
      <c r="C7" s="3"/>
      <c r="D7" s="3"/>
      <c r="E7" s="3"/>
      <c r="F7" s="3"/>
      <c r="I7" s="3"/>
      <c r="J7" s="3"/>
      <c r="K7" s="3"/>
      <c r="L7" s="3"/>
    </row>
    <row r="8" spans="1:12" s="2" customFormat="1" ht="49.5" customHeight="1" x14ac:dyDescent="0.5">
      <c r="A8" s="20" t="s">
        <v>9</v>
      </c>
      <c r="C8" s="3"/>
      <c r="D8" s="3"/>
      <c r="E8" s="3"/>
      <c r="F8" s="3"/>
      <c r="I8" s="3"/>
      <c r="J8" s="3"/>
      <c r="K8" s="3"/>
      <c r="L8" s="3"/>
    </row>
    <row r="9" spans="1:12" s="2" customFormat="1" ht="14.25" x14ac:dyDescent="0.2">
      <c r="C9" s="3"/>
      <c r="D9" s="3"/>
      <c r="E9" s="3"/>
      <c r="F9" s="3"/>
      <c r="I9" s="3"/>
      <c r="J9" s="3"/>
      <c r="K9" s="3"/>
      <c r="L9" s="3"/>
    </row>
    <row r="10" spans="1:12" s="2" customFormat="1" ht="76.5" customHeight="1" x14ac:dyDescent="0.2">
      <c r="A10" s="4" t="s">
        <v>31</v>
      </c>
      <c r="B10" s="5" t="s">
        <v>1</v>
      </c>
      <c r="C10" s="6">
        <v>5</v>
      </c>
      <c r="D10" s="6">
        <v>6</v>
      </c>
      <c r="E10" s="6">
        <v>4</v>
      </c>
      <c r="F10" s="6">
        <f>C10+D10+E10</f>
        <v>15</v>
      </c>
      <c r="H10" s="5" t="s">
        <v>1</v>
      </c>
      <c r="I10" s="6">
        <v>3</v>
      </c>
      <c r="J10" s="6">
        <v>3</v>
      </c>
      <c r="K10" s="6">
        <v>3</v>
      </c>
      <c r="L10" s="6">
        <f>I10+J10+K10</f>
        <v>9</v>
      </c>
    </row>
    <row r="11" spans="1:12" s="2" customFormat="1" ht="76.5" customHeight="1" x14ac:dyDescent="0.2">
      <c r="A11" s="4" t="s">
        <v>28</v>
      </c>
      <c r="B11" s="5" t="s">
        <v>2</v>
      </c>
      <c r="C11" s="7">
        <v>21.3</v>
      </c>
      <c r="D11" s="7">
        <v>30.3</v>
      </c>
      <c r="E11" s="7">
        <v>17.600000000000001</v>
      </c>
      <c r="F11" s="7">
        <f>C11+D11+E11</f>
        <v>69.2</v>
      </c>
      <c r="H11" s="5" t="s">
        <v>2</v>
      </c>
      <c r="I11" s="7">
        <v>7.3</v>
      </c>
      <c r="J11" s="7">
        <v>7.3</v>
      </c>
      <c r="K11" s="7"/>
      <c r="L11" s="7">
        <f>I11+J11+K11</f>
        <v>14.6</v>
      </c>
    </row>
    <row r="12" spans="1:12" s="2" customFormat="1" ht="76.5" customHeight="1" x14ac:dyDescent="0.2">
      <c r="A12" s="4" t="s">
        <v>29</v>
      </c>
      <c r="B12" s="5" t="s">
        <v>2</v>
      </c>
      <c r="C12" s="6">
        <v>29.4</v>
      </c>
      <c r="D12" s="6">
        <v>41.4</v>
      </c>
      <c r="E12" s="6">
        <v>32.799999999999997</v>
      </c>
      <c r="F12" s="7">
        <f t="shared" ref="F12:F31" si="0">C12+D12+E12</f>
        <v>103.6</v>
      </c>
      <c r="H12" s="5" t="s">
        <v>2</v>
      </c>
      <c r="I12" s="6"/>
      <c r="J12" s="6">
        <v>9</v>
      </c>
      <c r="K12" s="6">
        <v>4</v>
      </c>
      <c r="L12" s="7">
        <f t="shared" ref="L12:L31" si="1">I12+J12+K12</f>
        <v>13</v>
      </c>
    </row>
    <row r="13" spans="1:12" s="2" customFormat="1" ht="76.5" customHeight="1" x14ac:dyDescent="0.2">
      <c r="A13" s="4" t="s">
        <v>15</v>
      </c>
      <c r="B13" s="5" t="s">
        <v>1</v>
      </c>
      <c r="C13" s="6">
        <v>3</v>
      </c>
      <c r="D13" s="6">
        <v>5</v>
      </c>
      <c r="E13" s="6">
        <v>7</v>
      </c>
      <c r="F13" s="7">
        <f t="shared" si="0"/>
        <v>15</v>
      </c>
      <c r="H13" s="5" t="s">
        <v>1</v>
      </c>
      <c r="I13" s="6"/>
      <c r="J13" s="6">
        <v>1</v>
      </c>
      <c r="K13" s="6"/>
      <c r="L13" s="7">
        <f t="shared" si="1"/>
        <v>1</v>
      </c>
    </row>
    <row r="14" spans="1:12" s="2" customFormat="1" ht="76.5" customHeight="1" x14ac:dyDescent="0.2">
      <c r="A14" s="4" t="s">
        <v>30</v>
      </c>
      <c r="B14" s="5" t="s">
        <v>1</v>
      </c>
      <c r="C14" s="6">
        <v>3</v>
      </c>
      <c r="D14" s="6">
        <v>2</v>
      </c>
      <c r="E14" s="6">
        <v>0</v>
      </c>
      <c r="F14" s="7">
        <f t="shared" si="0"/>
        <v>5</v>
      </c>
      <c r="H14" s="5" t="s">
        <v>1</v>
      </c>
      <c r="I14" s="6"/>
      <c r="J14" s="6"/>
      <c r="K14" s="6">
        <v>2</v>
      </c>
      <c r="L14" s="7">
        <f t="shared" si="1"/>
        <v>2</v>
      </c>
    </row>
    <row r="15" spans="1:12" s="2" customFormat="1" ht="76.5" customHeight="1" x14ac:dyDescent="0.2">
      <c r="A15" s="4" t="s">
        <v>36</v>
      </c>
      <c r="B15" s="5" t="s">
        <v>1</v>
      </c>
      <c r="C15" s="6">
        <v>5</v>
      </c>
      <c r="D15" s="6">
        <v>5</v>
      </c>
      <c r="E15" s="6"/>
      <c r="F15" s="7">
        <f t="shared" si="0"/>
        <v>10</v>
      </c>
      <c r="H15" s="5" t="s">
        <v>1</v>
      </c>
      <c r="I15" s="6"/>
      <c r="J15" s="6">
        <v>1</v>
      </c>
      <c r="K15" s="6"/>
      <c r="L15" s="7">
        <f t="shared" si="1"/>
        <v>1</v>
      </c>
    </row>
    <row r="16" spans="1:12" s="2" customFormat="1" ht="76.5" customHeight="1" x14ac:dyDescent="0.2">
      <c r="A16" s="4" t="s">
        <v>18</v>
      </c>
      <c r="B16" s="5" t="s">
        <v>1</v>
      </c>
      <c r="C16" s="6">
        <v>1</v>
      </c>
      <c r="D16" s="6">
        <v>7</v>
      </c>
      <c r="E16" s="6">
        <v>2</v>
      </c>
      <c r="F16" s="7">
        <f t="shared" si="0"/>
        <v>10</v>
      </c>
      <c r="H16" s="5" t="s">
        <v>1</v>
      </c>
      <c r="I16" s="6"/>
      <c r="J16" s="6">
        <v>2</v>
      </c>
      <c r="K16" s="6"/>
      <c r="L16" s="7">
        <f t="shared" si="1"/>
        <v>2</v>
      </c>
    </row>
    <row r="17" spans="1:12" s="2" customFormat="1" ht="76.5" customHeight="1" x14ac:dyDescent="0.2">
      <c r="A17" s="4" t="s">
        <v>17</v>
      </c>
      <c r="B17" s="5" t="s">
        <v>1</v>
      </c>
      <c r="C17" s="6">
        <v>2</v>
      </c>
      <c r="D17" s="6"/>
      <c r="E17" s="6"/>
      <c r="F17" s="7">
        <f t="shared" ref="F17" si="2">C17+D17+E17</f>
        <v>2</v>
      </c>
      <c r="H17" s="5" t="s">
        <v>1</v>
      </c>
      <c r="I17" s="6"/>
      <c r="J17" s="6"/>
      <c r="K17" s="6"/>
      <c r="L17" s="7">
        <f t="shared" ref="L17" si="3">I17+J17+K17</f>
        <v>0</v>
      </c>
    </row>
    <row r="18" spans="1:12" s="14" customFormat="1" ht="76.5" customHeight="1" x14ac:dyDescent="0.2">
      <c r="A18" s="10" t="s">
        <v>47</v>
      </c>
      <c r="B18" s="11" t="s">
        <v>1</v>
      </c>
      <c r="C18" s="12"/>
      <c r="D18" s="12"/>
      <c r="E18" s="12"/>
      <c r="F18" s="13">
        <f t="shared" ref="F18" si="4">C18+D18+E18</f>
        <v>0</v>
      </c>
      <c r="H18" s="11" t="s">
        <v>1</v>
      </c>
      <c r="I18" s="12"/>
      <c r="J18" s="12">
        <v>2</v>
      </c>
      <c r="K18" s="12">
        <v>5</v>
      </c>
      <c r="L18" s="13">
        <f t="shared" ref="L18" si="5">I18+J18+K18</f>
        <v>7</v>
      </c>
    </row>
    <row r="19" spans="1:12" s="2" customFormat="1" ht="76.5" customHeight="1" x14ac:dyDescent="0.2">
      <c r="A19" s="4" t="s">
        <v>32</v>
      </c>
      <c r="B19" s="5" t="s">
        <v>1</v>
      </c>
      <c r="C19" s="6">
        <v>4</v>
      </c>
      <c r="D19" s="6">
        <v>2</v>
      </c>
      <c r="E19" s="6">
        <v>2</v>
      </c>
      <c r="F19" s="7">
        <f t="shared" si="0"/>
        <v>8</v>
      </c>
      <c r="H19" s="5" t="s">
        <v>1</v>
      </c>
      <c r="I19" s="6"/>
      <c r="J19" s="6"/>
      <c r="K19" s="6"/>
      <c r="L19" s="7">
        <f t="shared" si="1"/>
        <v>0</v>
      </c>
    </row>
    <row r="20" spans="1:12" s="2" customFormat="1" ht="76.5" customHeight="1" x14ac:dyDescent="0.2">
      <c r="A20" s="4" t="s">
        <v>25</v>
      </c>
      <c r="B20" s="5" t="s">
        <v>1</v>
      </c>
      <c r="C20" s="6">
        <f>C15+C16</f>
        <v>6</v>
      </c>
      <c r="D20" s="6">
        <f>D15+D16</f>
        <v>12</v>
      </c>
      <c r="E20" s="6">
        <f>E15+E16</f>
        <v>2</v>
      </c>
      <c r="F20" s="7">
        <f t="shared" si="0"/>
        <v>20</v>
      </c>
      <c r="H20" s="5" t="s">
        <v>1</v>
      </c>
      <c r="I20" s="6"/>
      <c r="J20" s="6">
        <v>5</v>
      </c>
      <c r="K20" s="6">
        <v>5</v>
      </c>
      <c r="L20" s="7">
        <f t="shared" si="1"/>
        <v>10</v>
      </c>
    </row>
    <row r="21" spans="1:12" s="2" customFormat="1" ht="76.5" customHeight="1" x14ac:dyDescent="0.2">
      <c r="A21" s="4" t="s">
        <v>33</v>
      </c>
      <c r="B21" s="5" t="s">
        <v>1</v>
      </c>
      <c r="C21" s="6">
        <v>1</v>
      </c>
      <c r="D21" s="6"/>
      <c r="E21" s="6"/>
      <c r="F21" s="7">
        <f t="shared" si="0"/>
        <v>1</v>
      </c>
      <c r="H21" s="5" t="s">
        <v>1</v>
      </c>
      <c r="I21" s="6"/>
      <c r="J21" s="6"/>
      <c r="K21" s="6"/>
      <c r="L21" s="7">
        <f t="shared" si="1"/>
        <v>0</v>
      </c>
    </row>
    <row r="22" spans="1:12" s="2" customFormat="1" ht="76.5" customHeight="1" x14ac:dyDescent="0.2">
      <c r="A22" s="4" t="s">
        <v>34</v>
      </c>
      <c r="B22" s="5" t="s">
        <v>2</v>
      </c>
      <c r="C22" s="6"/>
      <c r="D22" s="6">
        <v>10</v>
      </c>
      <c r="E22" s="6"/>
      <c r="F22" s="7">
        <f t="shared" si="0"/>
        <v>10</v>
      </c>
      <c r="H22" s="5" t="s">
        <v>2</v>
      </c>
      <c r="I22" s="6"/>
      <c r="J22" s="6"/>
      <c r="K22" s="6"/>
      <c r="L22" s="7">
        <f t="shared" si="1"/>
        <v>0</v>
      </c>
    </row>
    <row r="23" spans="1:12" s="2" customFormat="1" ht="76.5" customHeight="1" x14ac:dyDescent="0.2">
      <c r="A23" s="4" t="s">
        <v>19</v>
      </c>
      <c r="B23" s="5" t="s">
        <v>2</v>
      </c>
      <c r="C23" s="6">
        <v>15</v>
      </c>
      <c r="D23" s="6">
        <v>10.5</v>
      </c>
      <c r="E23" s="6"/>
      <c r="F23" s="7">
        <f t="shared" si="0"/>
        <v>25.5</v>
      </c>
      <c r="H23" s="5" t="s">
        <v>2</v>
      </c>
      <c r="I23" s="6"/>
      <c r="J23" s="7">
        <v>4.8</v>
      </c>
      <c r="K23" s="6"/>
      <c r="L23" s="7">
        <f t="shared" si="1"/>
        <v>4.8</v>
      </c>
    </row>
    <row r="24" spans="1:12" s="2" customFormat="1" ht="76.5" customHeight="1" x14ac:dyDescent="0.2">
      <c r="A24" s="4" t="s">
        <v>20</v>
      </c>
      <c r="B24" s="5" t="s">
        <v>1</v>
      </c>
      <c r="C24" s="6">
        <v>2</v>
      </c>
      <c r="D24" s="6">
        <v>1</v>
      </c>
      <c r="E24" s="6"/>
      <c r="F24" s="7">
        <f t="shared" si="0"/>
        <v>3</v>
      </c>
      <c r="H24" s="5" t="s">
        <v>1</v>
      </c>
      <c r="I24" s="6"/>
      <c r="J24" s="6">
        <v>1</v>
      </c>
      <c r="K24" s="6"/>
      <c r="L24" s="7">
        <f t="shared" si="1"/>
        <v>1</v>
      </c>
    </row>
    <row r="25" spans="1:12" s="2" customFormat="1" ht="76.5" customHeight="1" x14ac:dyDescent="0.2">
      <c r="A25" s="4" t="s">
        <v>35</v>
      </c>
      <c r="B25" s="5" t="s">
        <v>1</v>
      </c>
      <c r="C25" s="6"/>
      <c r="D25" s="6"/>
      <c r="E25" s="6">
        <v>3</v>
      </c>
      <c r="F25" s="7">
        <f t="shared" si="0"/>
        <v>3</v>
      </c>
      <c r="H25" s="5" t="s">
        <v>1</v>
      </c>
      <c r="I25" s="6"/>
      <c r="J25" s="6"/>
      <c r="K25" s="6"/>
      <c r="L25" s="7">
        <f t="shared" si="1"/>
        <v>0</v>
      </c>
    </row>
    <row r="26" spans="1:12" s="2" customFormat="1" ht="76.5" customHeight="1" x14ac:dyDescent="0.2">
      <c r="A26" s="4" t="s">
        <v>21</v>
      </c>
      <c r="B26" s="5" t="s">
        <v>1</v>
      </c>
      <c r="C26" s="6"/>
      <c r="D26" s="6"/>
      <c r="E26" s="6">
        <v>1</v>
      </c>
      <c r="F26" s="7">
        <f t="shared" si="0"/>
        <v>1</v>
      </c>
      <c r="H26" s="5" t="s">
        <v>1</v>
      </c>
      <c r="I26" s="6">
        <v>1</v>
      </c>
      <c r="J26" s="6"/>
      <c r="K26" s="6"/>
      <c r="L26" s="7">
        <f t="shared" si="1"/>
        <v>1</v>
      </c>
    </row>
    <row r="27" spans="1:12" s="2" customFormat="1" ht="76.5" customHeight="1" x14ac:dyDescent="0.2">
      <c r="A27" s="4" t="s">
        <v>37</v>
      </c>
      <c r="B27" s="5" t="s">
        <v>1</v>
      </c>
      <c r="C27" s="6"/>
      <c r="D27" s="6"/>
      <c r="E27" s="6">
        <v>2</v>
      </c>
      <c r="F27" s="7">
        <f t="shared" si="0"/>
        <v>2</v>
      </c>
      <c r="H27" s="5" t="s">
        <v>1</v>
      </c>
      <c r="I27" s="6"/>
      <c r="J27" s="6"/>
      <c r="K27" s="6"/>
      <c r="L27" s="7">
        <f t="shared" si="1"/>
        <v>0</v>
      </c>
    </row>
    <row r="28" spans="1:12" s="2" customFormat="1" ht="76.5" customHeight="1" x14ac:dyDescent="0.2">
      <c r="A28" s="4" t="s">
        <v>26</v>
      </c>
      <c r="B28" s="5" t="s">
        <v>1</v>
      </c>
      <c r="C28" s="6">
        <v>10</v>
      </c>
      <c r="D28" s="6">
        <v>12</v>
      </c>
      <c r="E28" s="6">
        <v>2</v>
      </c>
      <c r="F28" s="7">
        <f t="shared" si="0"/>
        <v>24</v>
      </c>
      <c r="H28" s="5" t="s">
        <v>1</v>
      </c>
      <c r="I28" s="6"/>
      <c r="J28" s="6">
        <v>4</v>
      </c>
      <c r="K28" s="6">
        <v>5</v>
      </c>
      <c r="L28" s="7">
        <f t="shared" si="1"/>
        <v>9</v>
      </c>
    </row>
    <row r="29" spans="1:12" s="2" customFormat="1" ht="76.5" customHeight="1" x14ac:dyDescent="0.2">
      <c r="A29" s="4" t="s">
        <v>38</v>
      </c>
      <c r="B29" s="5" t="s">
        <v>1</v>
      </c>
      <c r="C29" s="6">
        <v>8</v>
      </c>
      <c r="D29" s="6">
        <v>12</v>
      </c>
      <c r="E29" s="6">
        <v>12</v>
      </c>
      <c r="F29" s="7">
        <f t="shared" si="0"/>
        <v>32</v>
      </c>
      <c r="H29" s="5" t="s">
        <v>1</v>
      </c>
      <c r="I29" s="6"/>
      <c r="J29" s="6">
        <v>4</v>
      </c>
      <c r="K29" s="6">
        <v>4</v>
      </c>
      <c r="L29" s="7">
        <f t="shared" si="1"/>
        <v>8</v>
      </c>
    </row>
    <row r="30" spans="1:12" s="2" customFormat="1" ht="76.5" customHeight="1" x14ac:dyDescent="0.2">
      <c r="A30" s="4" t="s">
        <v>39</v>
      </c>
      <c r="B30" s="5" t="s">
        <v>1</v>
      </c>
      <c r="C30" s="6"/>
      <c r="D30" s="6"/>
      <c r="E30" s="6">
        <v>3</v>
      </c>
      <c r="F30" s="7">
        <f t="shared" si="0"/>
        <v>3</v>
      </c>
      <c r="H30" s="5" t="s">
        <v>1</v>
      </c>
      <c r="I30" s="6"/>
      <c r="J30" s="6">
        <v>1</v>
      </c>
      <c r="K30" s="6"/>
      <c r="L30" s="7">
        <f t="shared" si="1"/>
        <v>1</v>
      </c>
    </row>
    <row r="31" spans="1:12" s="2" customFormat="1" ht="76.5" customHeight="1" x14ac:dyDescent="0.2">
      <c r="A31" s="4" t="s">
        <v>22</v>
      </c>
      <c r="B31" s="5" t="s">
        <v>1</v>
      </c>
      <c r="C31" s="6"/>
      <c r="D31" s="6"/>
      <c r="E31" s="6">
        <v>12</v>
      </c>
      <c r="F31" s="7">
        <f t="shared" si="0"/>
        <v>12</v>
      </c>
      <c r="H31" s="5" t="s">
        <v>1</v>
      </c>
      <c r="I31" s="6">
        <v>12</v>
      </c>
      <c r="J31" s="6"/>
      <c r="K31" s="6"/>
      <c r="L31" s="7">
        <f t="shared" si="1"/>
        <v>12</v>
      </c>
    </row>
    <row r="32" spans="1:12" s="2" customFormat="1" ht="76.5" customHeight="1" x14ac:dyDescent="0.2">
      <c r="A32" s="10" t="s">
        <v>40</v>
      </c>
      <c r="B32" s="5" t="s">
        <v>1</v>
      </c>
      <c r="C32" s="6">
        <v>1</v>
      </c>
      <c r="D32" s="6">
        <v>4</v>
      </c>
      <c r="E32" s="6">
        <v>2</v>
      </c>
      <c r="F32" s="7">
        <f t="shared" ref="F32" si="6">C32+D32+E32</f>
        <v>7</v>
      </c>
      <c r="H32" s="5" t="s">
        <v>1</v>
      </c>
      <c r="I32" s="6">
        <v>4</v>
      </c>
      <c r="J32" s="6">
        <v>11</v>
      </c>
      <c r="K32" s="6">
        <v>2</v>
      </c>
      <c r="L32" s="7">
        <f t="shared" ref="L32" si="7">I32+J32+K32</f>
        <v>17</v>
      </c>
    </row>
    <row r="33" spans="1:12" s="2" customFormat="1" ht="60" customHeight="1" x14ac:dyDescent="0.25">
      <c r="A33" s="21" t="s">
        <v>48</v>
      </c>
      <c r="B33" s="16"/>
      <c r="C33" s="17"/>
      <c r="D33" s="17"/>
      <c r="E33" s="17"/>
      <c r="F33" s="18"/>
      <c r="H33" s="16"/>
      <c r="I33" s="17"/>
      <c r="J33" s="17"/>
      <c r="K33" s="17"/>
      <c r="L33" s="18"/>
    </row>
    <row r="34" spans="1:12" s="2" customFormat="1" ht="60" customHeight="1" x14ac:dyDescent="0.25">
      <c r="A34" s="22"/>
      <c r="B34" s="16"/>
      <c r="C34" s="17"/>
      <c r="D34" s="17"/>
      <c r="E34" s="17"/>
      <c r="F34" s="18"/>
      <c r="H34" s="16"/>
      <c r="I34" s="17"/>
      <c r="J34" s="17"/>
      <c r="K34" s="17"/>
      <c r="L34" s="18"/>
    </row>
    <row r="35" spans="1:12" ht="76.5" customHeight="1" x14ac:dyDescent="0.5">
      <c r="A35" s="20" t="s">
        <v>10</v>
      </c>
    </row>
    <row r="36" spans="1:12" s="2" customFormat="1" ht="76.5" customHeight="1" x14ac:dyDescent="0.2">
      <c r="A36" s="4" t="s">
        <v>42</v>
      </c>
      <c r="B36" s="5" t="s">
        <v>2</v>
      </c>
      <c r="C36" s="6">
        <v>32</v>
      </c>
      <c r="D36" s="6"/>
      <c r="E36" s="6"/>
      <c r="F36" s="7">
        <f t="shared" ref="F36:F39" si="8">C36+D36+E36</f>
        <v>32</v>
      </c>
      <c r="H36" s="5" t="s">
        <v>1</v>
      </c>
      <c r="I36" s="6"/>
      <c r="J36" s="6"/>
      <c r="K36" s="6"/>
      <c r="L36" s="7">
        <f t="shared" ref="L36:L39" si="9">I36+J36+K36</f>
        <v>0</v>
      </c>
    </row>
    <row r="37" spans="1:12" s="2" customFormat="1" ht="76.5" customHeight="1" x14ac:dyDescent="0.2">
      <c r="A37" s="4" t="s">
        <v>16</v>
      </c>
      <c r="B37" s="5" t="s">
        <v>1</v>
      </c>
      <c r="C37" s="6">
        <v>1</v>
      </c>
      <c r="D37" s="6"/>
      <c r="E37" s="6"/>
      <c r="F37" s="7">
        <f t="shared" ref="F37" si="10">C37+D37+E37</f>
        <v>1</v>
      </c>
      <c r="H37" s="5"/>
      <c r="I37" s="6"/>
      <c r="J37" s="6"/>
      <c r="K37" s="6"/>
      <c r="L37" s="7"/>
    </row>
    <row r="38" spans="1:12" s="2" customFormat="1" ht="76.5" customHeight="1" x14ac:dyDescent="0.2">
      <c r="A38" s="4" t="s">
        <v>23</v>
      </c>
      <c r="B38" s="5" t="s">
        <v>1</v>
      </c>
      <c r="C38" s="6">
        <v>1</v>
      </c>
      <c r="D38" s="6"/>
      <c r="E38" s="6"/>
      <c r="F38" s="7">
        <f t="shared" si="8"/>
        <v>1</v>
      </c>
      <c r="H38" s="5" t="s">
        <v>1</v>
      </c>
      <c r="I38" s="6"/>
      <c r="J38" s="6"/>
      <c r="K38" s="6"/>
      <c r="L38" s="7">
        <f t="shared" si="9"/>
        <v>0</v>
      </c>
    </row>
    <row r="39" spans="1:12" s="2" customFormat="1" ht="76.5" customHeight="1" x14ac:dyDescent="0.2">
      <c r="A39" s="4" t="s">
        <v>41</v>
      </c>
      <c r="B39" s="5" t="s">
        <v>2</v>
      </c>
      <c r="C39" s="6">
        <v>4</v>
      </c>
      <c r="D39" s="6">
        <v>26</v>
      </c>
      <c r="E39" s="6"/>
      <c r="F39" s="7">
        <f t="shared" si="8"/>
        <v>30</v>
      </c>
      <c r="H39" s="5" t="s">
        <v>2</v>
      </c>
      <c r="I39" s="6">
        <v>32</v>
      </c>
      <c r="J39" s="6">
        <v>26</v>
      </c>
      <c r="K39" s="6">
        <v>5</v>
      </c>
      <c r="L39" s="7">
        <f t="shared" si="9"/>
        <v>63</v>
      </c>
    </row>
    <row r="40" spans="1:12" s="2" customFormat="1" ht="76.5" customHeight="1" x14ac:dyDescent="0.2">
      <c r="A40" s="4" t="s">
        <v>43</v>
      </c>
      <c r="B40" s="5" t="s">
        <v>2</v>
      </c>
      <c r="C40" s="6"/>
      <c r="D40" s="6"/>
      <c r="E40" s="6">
        <v>15</v>
      </c>
      <c r="F40" s="7">
        <f t="shared" ref="F40" si="11">C40+D40+E40</f>
        <v>15</v>
      </c>
      <c r="H40" s="5" t="s">
        <v>2</v>
      </c>
      <c r="I40" s="6"/>
      <c r="J40" s="6"/>
      <c r="K40" s="6"/>
      <c r="L40" s="7">
        <f t="shared" ref="L40" si="12">I40+J40+K40</f>
        <v>0</v>
      </c>
    </row>
    <row r="41" spans="1:12" s="2" customFormat="1" ht="76.5" customHeight="1" x14ac:dyDescent="0.2">
      <c r="A41" s="4" t="s">
        <v>44</v>
      </c>
      <c r="B41" s="5" t="s">
        <v>1</v>
      </c>
      <c r="C41" s="6">
        <v>4</v>
      </c>
      <c r="D41" s="6">
        <v>4</v>
      </c>
      <c r="E41" s="6">
        <v>2</v>
      </c>
      <c r="F41" s="7">
        <f t="shared" ref="F41" si="13">C41+D41+E41</f>
        <v>10</v>
      </c>
      <c r="H41" s="5" t="s">
        <v>2</v>
      </c>
      <c r="I41" s="6">
        <v>4</v>
      </c>
      <c r="J41" s="6">
        <v>4</v>
      </c>
      <c r="K41" s="6">
        <v>2</v>
      </c>
      <c r="L41" s="7">
        <f t="shared" ref="L41" si="14">I41+J41+K41</f>
        <v>10</v>
      </c>
    </row>
    <row r="42" spans="1:12" s="2" customFormat="1" ht="76.5" customHeight="1" x14ac:dyDescent="0.2">
      <c r="A42" s="4" t="s">
        <v>45</v>
      </c>
      <c r="B42" s="5" t="s">
        <v>1</v>
      </c>
      <c r="C42" s="6"/>
      <c r="D42" s="6">
        <v>2</v>
      </c>
      <c r="E42" s="6"/>
      <c r="F42" s="7">
        <f t="shared" ref="F42" si="15">C42+D42+E42</f>
        <v>2</v>
      </c>
      <c r="H42" s="5" t="s">
        <v>2</v>
      </c>
      <c r="I42" s="6"/>
      <c r="J42" s="6"/>
      <c r="K42" s="6"/>
      <c r="L42" s="7">
        <f t="shared" ref="L42" si="16">I42+J42+K42</f>
        <v>0</v>
      </c>
    </row>
    <row r="43" spans="1:12" s="2" customFormat="1" ht="76.5" customHeight="1" x14ac:dyDescent="0.2">
      <c r="A43" s="4" t="s">
        <v>24</v>
      </c>
      <c r="B43" s="5" t="s">
        <v>1</v>
      </c>
      <c r="C43" s="6">
        <v>5</v>
      </c>
      <c r="D43" s="6">
        <v>6</v>
      </c>
      <c r="E43" s="6">
        <v>4</v>
      </c>
      <c r="F43" s="6">
        <f>C43+D43+E43</f>
        <v>15</v>
      </c>
      <c r="H43" s="5" t="s">
        <v>1</v>
      </c>
      <c r="I43" s="6">
        <v>3</v>
      </c>
      <c r="J43" s="6">
        <v>3</v>
      </c>
      <c r="K43" s="6">
        <v>3</v>
      </c>
      <c r="L43" s="6">
        <f>I43+J43+K43</f>
        <v>9</v>
      </c>
    </row>
    <row r="44" spans="1:12" s="2" customFormat="1" ht="76.5" customHeight="1" x14ac:dyDescent="0.2">
      <c r="A44" s="4" t="s">
        <v>27</v>
      </c>
      <c r="B44" s="5" t="s">
        <v>46</v>
      </c>
      <c r="C44" s="6"/>
      <c r="D44" s="6"/>
      <c r="E44" s="6"/>
      <c r="F44" s="7"/>
      <c r="H44" s="5"/>
      <c r="I44" s="6"/>
      <c r="J44" s="6"/>
      <c r="K44" s="6"/>
      <c r="L44" s="7"/>
    </row>
    <row r="45" spans="1:12" s="2" customFormat="1" ht="76.5" customHeight="1" x14ac:dyDescent="0.25">
      <c r="A45" s="21" t="s">
        <v>48</v>
      </c>
      <c r="B45" s="16"/>
      <c r="C45" s="17"/>
      <c r="D45" s="17"/>
      <c r="E45" s="17"/>
      <c r="F45" s="18"/>
      <c r="H45" s="16"/>
      <c r="I45" s="17"/>
      <c r="J45" s="17"/>
      <c r="K45" s="17"/>
      <c r="L45" s="18"/>
    </row>
    <row r="46" spans="1:12" s="2" customFormat="1" ht="76.5" customHeight="1" x14ac:dyDescent="0.25">
      <c r="A46" s="22"/>
      <c r="B46" s="16"/>
      <c r="C46" s="17"/>
      <c r="D46" s="17"/>
      <c r="E46" s="17"/>
      <c r="F46" s="18"/>
      <c r="H46" s="16"/>
      <c r="I46" s="17"/>
      <c r="J46" s="17"/>
      <c r="K46" s="17"/>
      <c r="L46" s="18"/>
    </row>
    <row r="47" spans="1:12" ht="76.5" customHeight="1" x14ac:dyDescent="0.5">
      <c r="A47" s="20" t="s">
        <v>11</v>
      </c>
    </row>
    <row r="48" spans="1:12" s="2" customFormat="1" ht="159" customHeight="1" x14ac:dyDescent="0.2">
      <c r="A48" s="4" t="s">
        <v>12</v>
      </c>
      <c r="B48" s="5" t="s">
        <v>1</v>
      </c>
      <c r="C48" s="6">
        <v>1</v>
      </c>
      <c r="D48" s="6"/>
      <c r="E48" s="6"/>
      <c r="F48" s="7">
        <f t="shared" ref="F48:F49" si="17">C48+D48+E48</f>
        <v>1</v>
      </c>
      <c r="H48" s="5"/>
      <c r="I48" s="6"/>
      <c r="J48" s="6"/>
      <c r="K48" s="6"/>
      <c r="L48" s="7"/>
    </row>
    <row r="49" spans="1:12" s="2" customFormat="1" ht="144.75" customHeight="1" x14ac:dyDescent="0.2">
      <c r="A49" s="4" t="s">
        <v>13</v>
      </c>
      <c r="B49" s="5" t="s">
        <v>1</v>
      </c>
      <c r="C49" s="6">
        <v>1</v>
      </c>
      <c r="D49" s="6"/>
      <c r="E49" s="6"/>
      <c r="F49" s="7">
        <f t="shared" si="17"/>
        <v>1</v>
      </c>
      <c r="H49" s="5"/>
      <c r="I49" s="6"/>
      <c r="J49" s="6"/>
      <c r="K49" s="6"/>
      <c r="L49" s="7"/>
    </row>
    <row r="50" spans="1:12" s="2" customFormat="1" ht="76.5" customHeight="1" x14ac:dyDescent="0.2">
      <c r="A50" s="4" t="s">
        <v>14</v>
      </c>
      <c r="B50" s="5"/>
      <c r="C50" s="6"/>
      <c r="D50" s="6"/>
      <c r="E50" s="6"/>
      <c r="F50" s="7"/>
      <c r="H50" s="5" t="s">
        <v>1</v>
      </c>
      <c r="I50" s="6">
        <v>1</v>
      </c>
      <c r="J50" s="6"/>
      <c r="K50" s="6"/>
      <c r="L50" s="7">
        <f t="shared" ref="L50" si="18">I50+J50+K50</f>
        <v>1</v>
      </c>
    </row>
    <row r="52" spans="1:12" ht="52.5" customHeight="1" x14ac:dyDescent="0.25">
      <c r="A52" s="21" t="s">
        <v>48</v>
      </c>
    </row>
    <row r="55" spans="1:12" s="2" customFormat="1" ht="28.5" customHeight="1" x14ac:dyDescent="0.2">
      <c r="A55" s="15"/>
      <c r="B55" s="16"/>
      <c r="C55" s="17"/>
      <c r="D55" s="17"/>
      <c r="E55" s="17"/>
      <c r="F55" s="18"/>
      <c r="H55" s="16"/>
      <c r="I55" s="17"/>
      <c r="J55" s="17"/>
      <c r="K55" s="17"/>
      <c r="L55" s="18"/>
    </row>
    <row r="63" spans="1:12" ht="6" customHeight="1" x14ac:dyDescent="0.25"/>
    <row r="65" spans="1:12" s="2" customFormat="1" ht="25.5" customHeight="1" x14ac:dyDescent="0.2">
      <c r="A65" s="19"/>
      <c r="B65" s="16"/>
      <c r="C65" s="17"/>
      <c r="D65" s="17"/>
      <c r="E65" s="17"/>
      <c r="F65" s="18"/>
      <c r="H65" s="16"/>
      <c r="I65" s="17"/>
      <c r="J65" s="17"/>
      <c r="K65" s="17"/>
      <c r="L65" s="18"/>
    </row>
  </sheetData>
  <mergeCells count="2">
    <mergeCell ref="B4:F4"/>
    <mergeCell ref="H4:L4"/>
  </mergeCells>
  <pageMargins left="0.7" right="0.7" top="0.75" bottom="0.75" header="0.3" footer="0.3"/>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5" sqref="B45"/>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ARREDO</vt:lpstr>
      <vt:lpstr>Foglio1</vt:lpstr>
      <vt:lpstr>ARREDO!Area_stampa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Flora</dc:creator>
  <cp:lastModifiedBy>Gianluca G</cp:lastModifiedBy>
  <cp:lastPrinted>2017-07-24T14:46:39Z</cp:lastPrinted>
  <dcterms:created xsi:type="dcterms:W3CDTF">2017-05-25T08:25:24Z</dcterms:created>
  <dcterms:modified xsi:type="dcterms:W3CDTF">2017-07-29T08:43:08Z</dcterms:modified>
</cp:coreProperties>
</file>